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6" i="1"/>
  <c r="D43"/>
  <c r="D42"/>
  <c r="D13" l="1"/>
  <c r="D11"/>
  <c r="D89"/>
  <c r="D88"/>
  <c r="D85"/>
  <c r="D79"/>
  <c r="D74"/>
  <c r="D70"/>
  <c r="D47"/>
  <c r="D44"/>
  <c r="D38"/>
  <c r="D30"/>
  <c r="D8" l="1"/>
  <c r="D5"/>
  <c r="D52"/>
  <c r="D67"/>
  <c r="D62"/>
  <c r="D61"/>
  <c r="D60"/>
  <c r="D59"/>
  <c r="D58"/>
  <c r="D57"/>
  <c r="D51"/>
  <c r="D49"/>
  <c r="D48"/>
  <c r="D36"/>
  <c r="D28"/>
  <c r="D4"/>
  <c r="D77"/>
  <c r="D69"/>
  <c r="D68"/>
  <c r="D27"/>
  <c r="D22"/>
  <c r="D20"/>
  <c r="D19"/>
  <c r="D18"/>
  <c r="D17"/>
  <c r="D16"/>
  <c r="D12"/>
  <c r="D78"/>
  <c r="D35"/>
  <c r="D32"/>
  <c r="D31"/>
  <c r="D7"/>
  <c r="D26" l="1"/>
  <c r="D3"/>
  <c r="D6"/>
  <c r="D63" l="1"/>
  <c r="D37" l="1"/>
  <c r="D81"/>
  <c r="D80"/>
  <c r="D53"/>
  <c r="D64" l="1"/>
  <c r="D50"/>
  <c r="D90" l="1"/>
  <c r="D87"/>
  <c r="D86"/>
  <c r="D76"/>
  <c r="D75"/>
  <c r="D71"/>
  <c r="D56"/>
  <c r="D55"/>
  <c r="D54"/>
  <c r="D39"/>
  <c r="D10"/>
  <c r="D15"/>
  <c r="D21"/>
  <c r="D23"/>
  <c r="D33"/>
  <c r="D14"/>
  <c r="D82"/>
  <c r="D34"/>
  <c r="D45"/>
  <c r="D24"/>
  <c r="D73"/>
  <c r="D72"/>
  <c r="D29"/>
  <c r="D9"/>
  <c r="D65"/>
  <c r="D40"/>
  <c r="D25"/>
  <c r="D41"/>
  <c r="D46"/>
  <c r="D83"/>
  <c r="D84"/>
  <c r="D91" l="1"/>
</calcChain>
</file>

<file path=xl/sharedStrings.xml><?xml version="1.0" encoding="utf-8"?>
<sst xmlns="http://schemas.openxmlformats.org/spreadsheetml/2006/main" count="94" uniqueCount="94">
  <si>
    <t>Наименование</t>
  </si>
  <si>
    <t>Цена опт.</t>
  </si>
  <si>
    <t>Заказ шт.</t>
  </si>
  <si>
    <t>Сумма</t>
  </si>
  <si>
    <t>Итого:</t>
  </si>
  <si>
    <t>Медный купорос (100г.) (Инвент) (40шт уп)</t>
  </si>
  <si>
    <t>Железный купорос (200гр) (50шт) (Инвент)</t>
  </si>
  <si>
    <t>Марганцовка (KMnO4 44,9% (10гр) (240шт) Рейхардт н/о</t>
  </si>
  <si>
    <t>Мухояр Ловушка от ос 1шт (вставка) (80шт/кор) н/о (ВХ)</t>
  </si>
  <si>
    <t>Актара (3г) цв. пак (300шт)  (ВХ)</t>
  </si>
  <si>
    <t>Крысиная смерть №1 (100г) мягкие брикеты (100шт/к)  ОБОРОНХИМ</t>
  </si>
  <si>
    <t>Ловчий пояс "Широкий" для деревьев от садовых вредителей (5м) (30т/кор)  (ВХ)</t>
  </si>
  <si>
    <t>Ревус (1,5мл амп.) (200шт/упак)  (ВХ)</t>
  </si>
  <si>
    <t>Танрек (1,5мл) от тли (200шт/к)  (Август)</t>
  </si>
  <si>
    <t>Алатар (5мл) (150шт)  (ВХ)</t>
  </si>
  <si>
    <t>Престиж (60мл) (144) Bayer Garden  (Агролекарь)</t>
  </si>
  <si>
    <t>Фитоспорин-М супер-универсал паста (100г) (30шт)  (Бионекс)</t>
  </si>
  <si>
    <t>Фитоспорин-М универсал паста (200г) (40шт)  (Бионекс)</t>
  </si>
  <si>
    <t xml:space="preserve">Антимуравей порошок (20г) (200шт)  (Агролекарь) </t>
  </si>
  <si>
    <t>Вихрь антимоль Спрей (125мл) (40шт)  (ВХ)</t>
  </si>
  <si>
    <t>Муратокс (амп.1мл) (200шт)  (ВХ)</t>
  </si>
  <si>
    <t>Битоксибациллин (пак. 20гр) (100шт)  3А</t>
  </si>
  <si>
    <t>Герольд (5мл) (200шт/кор)  (Август)</t>
  </si>
  <si>
    <t>Землин, Г (30г) (100шт/кор)  (Техноэкспорт)</t>
  </si>
  <si>
    <t>Гранулы от крыс и мышей (50г) (100шт/кор)  (Чистый дом)</t>
  </si>
  <si>
    <t>Зерновая приманка от крыс и мышей (50г) (100шт/кор)  (Чистый дом)</t>
  </si>
  <si>
    <t>Деймос для газона (амп. в пакете 10мл) (100шт)  Август</t>
  </si>
  <si>
    <t>Цитовит (амп.1,5мл) (500) НЭСТ-М  (Агролекарь)</t>
  </si>
  <si>
    <t>Дуст инсектиц.от/тарак,блох,клопов,мурав(50г) (100шт/кор) (Чистый дом)  (Техноэкспорт)</t>
  </si>
  <si>
    <t xml:space="preserve">Ратобор-зерновая приманка (50г) (100шт/к)  (ВХ)   </t>
  </si>
  <si>
    <t>Спрут Экстра флакон (50мл) (27шт/кор)  (Агролекарь)</t>
  </si>
  <si>
    <t>СуперМОР блок-брикет (135г) (уп/36шт)  (ВХ)</t>
  </si>
  <si>
    <t>Зерновая приманка от крыс и мышей (100г) (50шт/кор)  (Чистый дом)</t>
  </si>
  <si>
    <t xml:space="preserve">Ратобор тесто брикет (50г) (100шт/к)  (ВХ)   </t>
  </si>
  <si>
    <t>Иксодер (25мл) (30шт)  (ВХ)</t>
  </si>
  <si>
    <t>Имидор ПРО (#КЛУБНЕРОСТ) флакон (25мл) (32шт/кор)  (Агролекарь)</t>
  </si>
  <si>
    <t>Карбофос (30г) (200шт)  (Техноэкспорт)</t>
  </si>
  <si>
    <t>Муравьин (пак 10г) (350шт)  (Техноэкспорт)</t>
  </si>
  <si>
    <t>Садовая побелка ГРИН БЭЛТ (500г) (10шт)  (Техноэкспорт)</t>
  </si>
  <si>
    <t xml:space="preserve">Фитоспорин-К Олимпийский нано-гель (200г) (40шт)  (Бионекс) </t>
  </si>
  <si>
    <t>Искра Золотая от тли, белокрылки (амп1мл) (350шт)  (Техноэкспорт)</t>
  </si>
  <si>
    <t>Мухояр Липкая лента, блок (100шт)  (ВХ)</t>
  </si>
  <si>
    <t>Тесто брикет от крыс (100г) (50шт/к)  (Техноэкспорт)</t>
  </si>
  <si>
    <t>Капкан ловчий пояс 2*75см (48шт) 3А  (Агролекарь)</t>
  </si>
  <si>
    <t>Карбофос Веста порошок (30г) (120шт/кор)  (Агролекарь)</t>
  </si>
  <si>
    <t>Клещевит (амп. в пакете 4мл) (200шт/кор)  Август</t>
  </si>
  <si>
    <t>Командор (амп 1мл) (350шт)  (Техноэкспорт)</t>
  </si>
  <si>
    <t>Котофей клеевой домик от грызунов ЕВРО (200шт)  (ВХ)</t>
  </si>
  <si>
    <t>Котофей клей (60г) (40шт/м) (туба в коробке) НОВЫЙ  (ВХ)</t>
  </si>
  <si>
    <t>Серная дымовая шашка Климат (300г) (40шт/кор)  (Техноэкспорт)</t>
  </si>
  <si>
    <t>СуперМОР пеллеты (105г) (50шт/м) (уп/50шт)  (ВХ)</t>
  </si>
  <si>
    <t>Крысиная смерть №1 (200г) мягкие брикеты (50шт/к)  ОБОРОНХИМ</t>
  </si>
  <si>
    <t>Мухояр Гранулы от мух (30г) (150шт/уп)  (ВХ)</t>
  </si>
  <si>
    <t xml:space="preserve">Ратобор тесто брикет (100г) (50шт/к)  (ВХ)   </t>
  </si>
  <si>
    <t xml:space="preserve">Ратобор-гранулы (100г) (50шт/к)  (ВХ)   </t>
  </si>
  <si>
    <t xml:space="preserve">Кукарача ЭКО гель от тараканов (30г) туба (40шт) </t>
  </si>
  <si>
    <t xml:space="preserve">Янтарная кислота (10гр) (100шт) Ортон </t>
  </si>
  <si>
    <t>Лак Великий воин (100мл) (36шт/кор)  (ВХ)</t>
  </si>
  <si>
    <t>Линтур (пак.1,8г) (200шт)  ЗА</t>
  </si>
  <si>
    <t>Ловчий пояс клей (135г) (50шт)  (ВХ)</t>
  </si>
  <si>
    <t>Фитоспорин М-универсал (10г) (100шт)  (Бионекс)</t>
  </si>
  <si>
    <t>Мелок от тараканов (шт20г) (250шт/кор)  (Чистый дом)</t>
  </si>
  <si>
    <t>Мухояр ГЕЛЬ ТУБА (30г) (48шт/уп)  (ВХ)</t>
  </si>
  <si>
    <t>Мухояр ДЫМОВАЯ ШАШКА от мух, комаров и ос (50г) (40шт/кор)  (ВХ)</t>
  </si>
  <si>
    <t>Побелка садовая/паста 1л ДОКТОР САД (6шт)  (Бионекс)</t>
  </si>
  <si>
    <t>Престиж (20мл) (30) Bayer Garden (3кап/уп) (10уп/кор)  (Агролекарь)</t>
  </si>
  <si>
    <t>Провотокс (пак. 40г) (150шт/кор)  Август</t>
  </si>
  <si>
    <t xml:space="preserve">Ратобор-гранулы (50г) (100шт/к)  (ВХ)   </t>
  </si>
  <si>
    <t xml:space="preserve">Ратобор-зерновая приманка (100г) (50шт/к)  (ВХ)   </t>
  </si>
  <si>
    <t>Скор (амп*1мл) (200шт)  (ВХ)</t>
  </si>
  <si>
    <t>Садовый вар (150г.) (100шт)  (Техноэкспорт)</t>
  </si>
  <si>
    <t>Секвестерн Турбо (10г) (200шт)  (ВХ)</t>
  </si>
  <si>
    <t>Табу (10мл) (80шт/к)  (Август)</t>
  </si>
  <si>
    <t>Тиовит Джет (пак.30г) (100шт)  ЗА</t>
  </si>
  <si>
    <t>Фитоспорин М-универсал (30г) (40шт)  (Бионекс)</t>
  </si>
  <si>
    <t>Фуфанон-Нова (амп.2мл) (200) 3А  (Агролекарь)</t>
  </si>
  <si>
    <t>Алиот амп. в пакете 5мл (200) Август</t>
  </si>
  <si>
    <t xml:space="preserve">Валлар пак. 50гр (150) Август </t>
  </si>
  <si>
    <t>Краска акриловая садовая для деревьев (1,5кг) (12шт)  (Техноэкспорт)</t>
  </si>
  <si>
    <t>Максим Дачник (амп. 2мл.) (200) ЗА</t>
  </si>
  <si>
    <t>Миура (4мл) (200шт/к)  (Август)</t>
  </si>
  <si>
    <t>Мурацид (амп.1мл) (200)  3А</t>
  </si>
  <si>
    <t>Слизнеед Нео пакет 14г (200) Август</t>
  </si>
  <si>
    <t>Сэмпай (амп. в пакете 5мл) (200шт/кор)  Август</t>
  </si>
  <si>
    <t>Топаз (амп-2мл) (200шт/кор)Август</t>
  </si>
  <si>
    <t>Фитоспорин-М, ПС Олимпийский (200г) (40шт) (Бионекс)</t>
  </si>
  <si>
    <t>Хорус  (пак.2г) (200шт) ЗА</t>
  </si>
  <si>
    <t>Шарпей (1,5мл) (200шт/к)  (Август)</t>
  </si>
  <si>
    <t>ГРАНУЛЫ Великий воин (50г) (100шт) ОТ МУРАВЬЕВ  (ВХ)</t>
  </si>
  <si>
    <t>ГРАНУЛЫ Великий воин ОТ МУРАВЬЕВ (150г) (28шт/кор) (уп/28шт)  (ВХ)</t>
  </si>
  <si>
    <t>Микориза для комнатных растений 10гр (60шт)  (БТХ)</t>
  </si>
  <si>
    <t>Микориза для саженцев 50гр (50шт)  (БТХ)</t>
  </si>
  <si>
    <t>Садовый вар "Универсал Бугоркова" 130г</t>
  </si>
  <si>
    <t xml:space="preserve">    Прайс-лист на средства защиты и стимуляторы роста растений от 29.03.2023г.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</si>
</sst>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" fontId="3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2" fillId="4" borderId="1" xfId="3" applyNumberFormat="1" applyFont="1" applyFill="1" applyBorder="1" applyAlignment="1">
      <alignment horizontal="left" vertical="top" wrapText="1"/>
    </xf>
    <xf numFmtId="0" fontId="2" fillId="0" borderId="2" xfId="3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workbookViewId="0">
      <selection activeCell="F1" sqref="F1"/>
    </sheetView>
  </sheetViews>
  <sheetFormatPr defaultColWidth="9.109375" defaultRowHeight="15" customHeight="1"/>
  <cols>
    <col min="1" max="1" width="61.44140625" style="9" customWidth="1"/>
    <col min="2" max="2" width="7.6640625" style="10" customWidth="1"/>
    <col min="3" max="3" width="7.33203125" style="3" customWidth="1"/>
    <col min="4" max="4" width="7.5546875" style="5" customWidth="1"/>
    <col min="5" max="16384" width="9.109375" style="1"/>
  </cols>
  <sheetData>
    <row r="1" spans="1:4" ht="42" customHeight="1">
      <c r="A1" s="22" t="s">
        <v>93</v>
      </c>
      <c r="B1" s="22"/>
      <c r="C1" s="22"/>
      <c r="D1" s="22"/>
    </row>
    <row r="2" spans="1:4" ht="27.6" customHeight="1">
      <c r="A2" s="8" t="s">
        <v>0</v>
      </c>
      <c r="B2" s="7" t="s">
        <v>1</v>
      </c>
      <c r="C2" s="6" t="s">
        <v>2</v>
      </c>
      <c r="D2" s="6" t="s">
        <v>3</v>
      </c>
    </row>
    <row r="3" spans="1:4" s="2" customFormat="1" ht="15" customHeight="1">
      <c r="A3" s="15" t="s">
        <v>9</v>
      </c>
      <c r="B3" s="14">
        <v>1089</v>
      </c>
      <c r="C3" s="11"/>
      <c r="D3" s="17">
        <f t="shared" ref="D3:D6" si="0">B3*C3</f>
        <v>0</v>
      </c>
    </row>
    <row r="4" spans="1:4" s="2" customFormat="1" ht="15" customHeight="1">
      <c r="A4" s="15" t="s">
        <v>14</v>
      </c>
      <c r="B4" s="14">
        <v>131</v>
      </c>
      <c r="C4" s="11"/>
      <c r="D4" s="17">
        <f t="shared" si="0"/>
        <v>0</v>
      </c>
    </row>
    <row r="5" spans="1:4" s="2" customFormat="1" ht="15" customHeight="1">
      <c r="A5" s="15" t="s">
        <v>76</v>
      </c>
      <c r="B5" s="14">
        <v>175</v>
      </c>
      <c r="C5" s="11"/>
      <c r="D5" s="17">
        <f t="shared" si="0"/>
        <v>0</v>
      </c>
    </row>
    <row r="6" spans="1:4" s="2" customFormat="1" ht="15" customHeight="1">
      <c r="A6" s="15" t="s">
        <v>18</v>
      </c>
      <c r="B6" s="14">
        <v>95</v>
      </c>
      <c r="C6" s="11"/>
      <c r="D6" s="17">
        <f t="shared" si="0"/>
        <v>0</v>
      </c>
    </row>
    <row r="7" spans="1:4" s="2" customFormat="1" ht="15" customHeight="1">
      <c r="A7" s="15" t="s">
        <v>21</v>
      </c>
      <c r="B7" s="14">
        <v>346</v>
      </c>
      <c r="C7" s="11"/>
      <c r="D7" s="17">
        <f t="shared" ref="D7:D90" si="1">B7*C7</f>
        <v>0</v>
      </c>
    </row>
    <row r="8" spans="1:4" s="2" customFormat="1" ht="15" customHeight="1">
      <c r="A8" s="15" t="s">
        <v>77</v>
      </c>
      <c r="B8" s="14">
        <v>311</v>
      </c>
      <c r="C8" s="11"/>
      <c r="D8" s="17">
        <f t="shared" si="1"/>
        <v>0</v>
      </c>
    </row>
    <row r="9" spans="1:4" s="2" customFormat="1" ht="15" customHeight="1">
      <c r="A9" s="15" t="s">
        <v>19</v>
      </c>
      <c r="B9" s="14">
        <v>545</v>
      </c>
      <c r="C9" s="11"/>
      <c r="D9" s="17">
        <f t="shared" si="1"/>
        <v>0</v>
      </c>
    </row>
    <row r="10" spans="1:4" s="2" customFormat="1" ht="15" customHeight="1">
      <c r="A10" s="15" t="s">
        <v>22</v>
      </c>
      <c r="B10" s="14">
        <v>214</v>
      </c>
      <c r="C10" s="11"/>
      <c r="D10" s="17">
        <f t="shared" si="1"/>
        <v>0</v>
      </c>
    </row>
    <row r="11" spans="1:4" s="2" customFormat="1" ht="15" customHeight="1">
      <c r="A11" s="15" t="s">
        <v>88</v>
      </c>
      <c r="B11" s="14">
        <v>217</v>
      </c>
      <c r="C11" s="11"/>
      <c r="D11" s="17">
        <f t="shared" si="1"/>
        <v>0</v>
      </c>
    </row>
    <row r="12" spans="1:4" s="2" customFormat="1" ht="15" customHeight="1">
      <c r="A12" s="15" t="s">
        <v>24</v>
      </c>
      <c r="B12" s="14">
        <v>124</v>
      </c>
      <c r="C12" s="11"/>
      <c r="D12" s="17">
        <f t="shared" si="1"/>
        <v>0</v>
      </c>
    </row>
    <row r="13" spans="1:4" s="2" customFormat="1" ht="15" customHeight="1">
      <c r="A13" s="15" t="s">
        <v>89</v>
      </c>
      <c r="B13" s="14">
        <v>923</v>
      </c>
      <c r="C13" s="11"/>
      <c r="D13" s="17">
        <f t="shared" si="1"/>
        <v>0</v>
      </c>
    </row>
    <row r="14" spans="1:4" s="2" customFormat="1" ht="15" customHeight="1">
      <c r="A14" s="20" t="s">
        <v>6</v>
      </c>
      <c r="B14" s="14">
        <v>170</v>
      </c>
      <c r="C14" s="11"/>
      <c r="D14" s="17">
        <f t="shared" si="1"/>
        <v>0</v>
      </c>
    </row>
    <row r="15" spans="1:4" s="2" customFormat="1" ht="15" customHeight="1">
      <c r="A15" s="15" t="s">
        <v>26</v>
      </c>
      <c r="B15" s="14">
        <v>392</v>
      </c>
      <c r="C15" s="11"/>
      <c r="D15" s="17">
        <f t="shared" si="1"/>
        <v>0</v>
      </c>
    </row>
    <row r="16" spans="1:4" s="2" customFormat="1" ht="19.95" customHeight="1">
      <c r="A16" s="15" t="s">
        <v>28</v>
      </c>
      <c r="B16" s="14">
        <v>199</v>
      </c>
      <c r="C16" s="11"/>
      <c r="D16" s="17">
        <f t="shared" si="1"/>
        <v>0</v>
      </c>
    </row>
    <row r="17" spans="1:4" s="2" customFormat="1" ht="15" customHeight="1">
      <c r="A17" s="15" t="s">
        <v>23</v>
      </c>
      <c r="B17" s="14">
        <v>240</v>
      </c>
      <c r="C17" s="11"/>
      <c r="D17" s="17">
        <f t="shared" si="1"/>
        <v>0</v>
      </c>
    </row>
    <row r="18" spans="1:4" s="2" customFormat="1" ht="15" customHeight="1">
      <c r="A18" s="15" t="s">
        <v>32</v>
      </c>
      <c r="B18" s="14">
        <v>184</v>
      </c>
      <c r="C18" s="11"/>
      <c r="D18" s="17">
        <f t="shared" si="1"/>
        <v>0</v>
      </c>
    </row>
    <row r="19" spans="1:4" s="2" customFormat="1" ht="15" customHeight="1">
      <c r="A19" s="15" t="s">
        <v>25</v>
      </c>
      <c r="B19" s="14">
        <v>105</v>
      </c>
      <c r="C19" s="11"/>
      <c r="D19" s="17">
        <f t="shared" si="1"/>
        <v>0</v>
      </c>
    </row>
    <row r="20" spans="1:4" s="2" customFormat="1" ht="15" customHeight="1">
      <c r="A20" s="15" t="s">
        <v>34</v>
      </c>
      <c r="B20" s="14">
        <v>656</v>
      </c>
      <c r="C20" s="11"/>
      <c r="D20" s="17">
        <f t="shared" si="1"/>
        <v>0</v>
      </c>
    </row>
    <row r="21" spans="1:4" s="2" customFormat="1" ht="15" customHeight="1">
      <c r="A21" s="15" t="s">
        <v>35</v>
      </c>
      <c r="B21" s="14">
        <v>917</v>
      </c>
      <c r="C21" s="11"/>
      <c r="D21" s="17">
        <f t="shared" si="1"/>
        <v>0</v>
      </c>
    </row>
    <row r="22" spans="1:4" s="2" customFormat="1" ht="15" customHeight="1">
      <c r="A22" s="15" t="s">
        <v>40</v>
      </c>
      <c r="B22" s="14">
        <v>128</v>
      </c>
      <c r="C22" s="11"/>
      <c r="D22" s="17">
        <f t="shared" si="1"/>
        <v>0</v>
      </c>
    </row>
    <row r="23" spans="1:4" s="2" customFormat="1" ht="15" customHeight="1">
      <c r="A23" s="15" t="s">
        <v>43</v>
      </c>
      <c r="B23" s="16">
        <v>608</v>
      </c>
      <c r="C23" s="12"/>
      <c r="D23" s="17">
        <f t="shared" si="1"/>
        <v>0</v>
      </c>
    </row>
    <row r="24" spans="1:4" s="2" customFormat="1" ht="15" customHeight="1">
      <c r="A24" s="15" t="s">
        <v>36</v>
      </c>
      <c r="B24" s="16">
        <v>169</v>
      </c>
      <c r="C24" s="12"/>
      <c r="D24" s="17">
        <f t="shared" si="1"/>
        <v>0</v>
      </c>
    </row>
    <row r="25" spans="1:4" s="2" customFormat="1" ht="15" customHeight="1">
      <c r="A25" s="15" t="s">
        <v>44</v>
      </c>
      <c r="B25" s="16">
        <v>200</v>
      </c>
      <c r="C25" s="12"/>
      <c r="D25" s="17">
        <f t="shared" si="1"/>
        <v>0</v>
      </c>
    </row>
    <row r="26" spans="1:4" s="2" customFormat="1" ht="15" customHeight="1">
      <c r="A26" s="15" t="s">
        <v>45</v>
      </c>
      <c r="B26" s="16">
        <v>163</v>
      </c>
      <c r="C26" s="12"/>
      <c r="D26" s="17">
        <f t="shared" si="1"/>
        <v>0</v>
      </c>
    </row>
    <row r="27" spans="1:4" s="2" customFormat="1" ht="15" customHeight="1">
      <c r="A27" s="15" t="s">
        <v>46</v>
      </c>
      <c r="B27" s="16">
        <v>138</v>
      </c>
      <c r="C27" s="12"/>
      <c r="D27" s="17">
        <f t="shared" si="1"/>
        <v>0</v>
      </c>
    </row>
    <row r="28" spans="1:4" s="2" customFormat="1" ht="15" customHeight="1">
      <c r="A28" s="15" t="s">
        <v>47</v>
      </c>
      <c r="B28" s="16">
        <v>415</v>
      </c>
      <c r="C28" s="12"/>
      <c r="D28" s="17">
        <f t="shared" si="1"/>
        <v>0</v>
      </c>
    </row>
    <row r="29" spans="1:4" s="2" customFormat="1" ht="15" customHeight="1">
      <c r="A29" s="15" t="s">
        <v>48</v>
      </c>
      <c r="B29" s="16">
        <v>867</v>
      </c>
      <c r="C29" s="12"/>
      <c r="D29" s="17">
        <f t="shared" si="1"/>
        <v>0</v>
      </c>
    </row>
    <row r="30" spans="1:4" s="2" customFormat="1" ht="15" customHeight="1">
      <c r="A30" s="15" t="s">
        <v>78</v>
      </c>
      <c r="B30" s="16">
        <v>1212</v>
      </c>
      <c r="C30" s="12"/>
      <c r="D30" s="17">
        <f t="shared" si="1"/>
        <v>0</v>
      </c>
    </row>
    <row r="31" spans="1:4" s="2" customFormat="1" ht="15" customHeight="1">
      <c r="A31" s="15" t="s">
        <v>10</v>
      </c>
      <c r="B31" s="16">
        <v>339</v>
      </c>
      <c r="C31" s="12"/>
      <c r="D31" s="17">
        <f t="shared" si="1"/>
        <v>0</v>
      </c>
    </row>
    <row r="32" spans="1:4" s="2" customFormat="1" ht="15" customHeight="1">
      <c r="A32" s="15" t="s">
        <v>51</v>
      </c>
      <c r="B32" s="16">
        <v>549</v>
      </c>
      <c r="C32" s="12"/>
      <c r="D32" s="17">
        <f t="shared" si="1"/>
        <v>0</v>
      </c>
    </row>
    <row r="33" spans="1:4" s="2" customFormat="1" ht="15" customHeight="1">
      <c r="A33" s="19" t="s">
        <v>55</v>
      </c>
      <c r="B33" s="16">
        <v>472</v>
      </c>
      <c r="C33" s="12"/>
      <c r="D33" s="17">
        <f t="shared" si="1"/>
        <v>0</v>
      </c>
    </row>
    <row r="34" spans="1:4" s="2" customFormat="1" ht="15" customHeight="1">
      <c r="A34" s="15" t="s">
        <v>57</v>
      </c>
      <c r="B34" s="16">
        <v>724</v>
      </c>
      <c r="C34" s="12"/>
      <c r="D34" s="17">
        <f t="shared" si="1"/>
        <v>0</v>
      </c>
    </row>
    <row r="35" spans="1:4" s="2" customFormat="1" ht="15" customHeight="1">
      <c r="A35" s="15" t="s">
        <v>58</v>
      </c>
      <c r="B35" s="16">
        <v>207</v>
      </c>
      <c r="C35" s="12"/>
      <c r="D35" s="17">
        <f t="shared" si="1"/>
        <v>0</v>
      </c>
    </row>
    <row r="36" spans="1:4" s="2" customFormat="1" ht="15" customHeight="1">
      <c r="A36" s="15" t="s">
        <v>11</v>
      </c>
      <c r="B36" s="16">
        <v>1985</v>
      </c>
      <c r="C36" s="12"/>
      <c r="D36" s="17">
        <f t="shared" si="1"/>
        <v>0</v>
      </c>
    </row>
    <row r="37" spans="1:4" s="2" customFormat="1" ht="15" customHeight="1">
      <c r="A37" s="15" t="s">
        <v>59</v>
      </c>
      <c r="B37" s="16">
        <v>887</v>
      </c>
      <c r="C37" s="12"/>
      <c r="D37" s="17">
        <f t="shared" si="1"/>
        <v>0</v>
      </c>
    </row>
    <row r="38" spans="1:4" s="2" customFormat="1" ht="15" customHeight="1">
      <c r="A38" s="15" t="s">
        <v>79</v>
      </c>
      <c r="B38" s="16">
        <v>144</v>
      </c>
      <c r="C38" s="12"/>
      <c r="D38" s="17">
        <f t="shared" si="1"/>
        <v>0</v>
      </c>
    </row>
    <row r="39" spans="1:4" s="2" customFormat="1" ht="15" customHeight="1">
      <c r="A39" s="15" t="s">
        <v>7</v>
      </c>
      <c r="B39" s="14">
        <v>178</v>
      </c>
      <c r="C39" s="11"/>
      <c r="D39" s="17">
        <f>B39*C39</f>
        <v>0</v>
      </c>
    </row>
    <row r="40" spans="1:4" s="2" customFormat="1" ht="15" customHeight="1">
      <c r="A40" s="19" t="s">
        <v>5</v>
      </c>
      <c r="B40" s="14">
        <v>290</v>
      </c>
      <c r="C40" s="11"/>
      <c r="D40" s="17">
        <f t="shared" si="1"/>
        <v>0</v>
      </c>
    </row>
    <row r="41" spans="1:4" s="2" customFormat="1" ht="15" customHeight="1">
      <c r="A41" s="15" t="s">
        <v>61</v>
      </c>
      <c r="B41" s="13">
        <v>120</v>
      </c>
      <c r="C41" s="4"/>
      <c r="D41" s="17">
        <f t="shared" si="1"/>
        <v>0</v>
      </c>
    </row>
    <row r="42" spans="1:4" s="2" customFormat="1" ht="15" customHeight="1">
      <c r="A42" s="15" t="s">
        <v>90</v>
      </c>
      <c r="B42" s="13">
        <v>187</v>
      </c>
      <c r="C42" s="4"/>
      <c r="D42" s="17">
        <f t="shared" si="1"/>
        <v>0</v>
      </c>
    </row>
    <row r="43" spans="1:4" s="2" customFormat="1" ht="15" customHeight="1">
      <c r="A43" s="15" t="s">
        <v>91</v>
      </c>
      <c r="B43" s="13">
        <v>645</v>
      </c>
      <c r="C43" s="4"/>
      <c r="D43" s="17">
        <f t="shared" si="1"/>
        <v>0</v>
      </c>
    </row>
    <row r="44" spans="1:4" s="2" customFormat="1" ht="15" customHeight="1">
      <c r="A44" s="15" t="s">
        <v>80</v>
      </c>
      <c r="B44" s="13">
        <v>167</v>
      </c>
      <c r="C44" s="4"/>
      <c r="D44" s="17">
        <f t="shared" si="1"/>
        <v>0</v>
      </c>
    </row>
    <row r="45" spans="1:4" s="2" customFormat="1" ht="15" customHeight="1">
      <c r="A45" s="15" t="s">
        <v>37</v>
      </c>
      <c r="B45" s="14">
        <v>178</v>
      </c>
      <c r="C45" s="11"/>
      <c r="D45" s="17">
        <f t="shared" si="1"/>
        <v>0</v>
      </c>
    </row>
    <row r="46" spans="1:4" ht="15" customHeight="1">
      <c r="A46" s="15" t="s">
        <v>20</v>
      </c>
      <c r="B46" s="13">
        <v>83</v>
      </c>
      <c r="C46" s="4"/>
      <c r="D46" s="17">
        <f t="shared" si="1"/>
        <v>0</v>
      </c>
    </row>
    <row r="47" spans="1:4" s="2" customFormat="1" ht="15" customHeight="1">
      <c r="A47" s="15" t="s">
        <v>81</v>
      </c>
      <c r="B47" s="13">
        <v>96</v>
      </c>
      <c r="C47" s="4"/>
      <c r="D47" s="17">
        <f t="shared" si="1"/>
        <v>0</v>
      </c>
    </row>
    <row r="48" spans="1:4" s="2" customFormat="1" ht="15" customHeight="1">
      <c r="A48" s="15" t="s">
        <v>62</v>
      </c>
      <c r="B48" s="13">
        <v>520</v>
      </c>
      <c r="C48" s="4"/>
      <c r="D48" s="17">
        <f t="shared" si="1"/>
        <v>0</v>
      </c>
    </row>
    <row r="49" spans="1:4" s="2" customFormat="1" ht="15" customHeight="1">
      <c r="A49" s="15" t="s">
        <v>52</v>
      </c>
      <c r="B49" s="13">
        <v>146</v>
      </c>
      <c r="C49" s="4"/>
      <c r="D49" s="17">
        <f t="shared" si="1"/>
        <v>0</v>
      </c>
    </row>
    <row r="50" spans="1:4" s="2" customFormat="1" ht="15" customHeight="1">
      <c r="A50" s="15" t="s">
        <v>63</v>
      </c>
      <c r="B50" s="13">
        <v>721</v>
      </c>
      <c r="C50" s="4"/>
      <c r="D50" s="17">
        <f t="shared" si="1"/>
        <v>0</v>
      </c>
    </row>
    <row r="51" spans="1:4" s="2" customFormat="1" ht="15" customHeight="1">
      <c r="A51" s="15" t="s">
        <v>41</v>
      </c>
      <c r="B51" s="13">
        <v>92</v>
      </c>
      <c r="C51" s="4"/>
      <c r="D51" s="17">
        <f t="shared" si="1"/>
        <v>0</v>
      </c>
    </row>
    <row r="52" spans="1:4" s="2" customFormat="1" ht="15" customHeight="1">
      <c r="A52" s="15" t="s">
        <v>8</v>
      </c>
      <c r="B52" s="13">
        <v>88</v>
      </c>
      <c r="C52" s="4"/>
      <c r="D52" s="17">
        <f t="shared" si="1"/>
        <v>0</v>
      </c>
    </row>
    <row r="53" spans="1:4" s="2" customFormat="1" ht="15" customHeight="1">
      <c r="A53" s="15" t="s">
        <v>64</v>
      </c>
      <c r="B53" s="13">
        <v>1376</v>
      </c>
      <c r="C53" s="11"/>
      <c r="D53" s="17">
        <f t="shared" si="1"/>
        <v>0</v>
      </c>
    </row>
    <row r="54" spans="1:4" s="2" customFormat="1" ht="15" customHeight="1">
      <c r="A54" s="15" t="s">
        <v>65</v>
      </c>
      <c r="B54" s="13">
        <v>1980</v>
      </c>
      <c r="C54" s="11"/>
      <c r="D54" s="17">
        <f t="shared" si="1"/>
        <v>0</v>
      </c>
    </row>
    <row r="55" spans="1:4" s="2" customFormat="1" ht="15" customHeight="1">
      <c r="A55" s="15" t="s">
        <v>15</v>
      </c>
      <c r="B55" s="13">
        <v>4507</v>
      </c>
      <c r="C55" s="11"/>
      <c r="D55" s="17">
        <f t="shared" si="1"/>
        <v>0</v>
      </c>
    </row>
    <row r="56" spans="1:4" s="2" customFormat="1" ht="15" customHeight="1">
      <c r="A56" s="15" t="s">
        <v>66</v>
      </c>
      <c r="B56" s="13">
        <v>292</v>
      </c>
      <c r="C56" s="11"/>
      <c r="D56" s="17">
        <f t="shared" si="1"/>
        <v>0</v>
      </c>
    </row>
    <row r="57" spans="1:4" s="2" customFormat="1" ht="15" customHeight="1">
      <c r="A57" s="15" t="s">
        <v>53</v>
      </c>
      <c r="B57" s="14">
        <v>341</v>
      </c>
      <c r="C57" s="11"/>
      <c r="D57" s="17">
        <f t="shared" si="1"/>
        <v>0</v>
      </c>
    </row>
    <row r="58" spans="1:4" s="2" customFormat="1" ht="15" customHeight="1">
      <c r="A58" s="15" t="s">
        <v>33</v>
      </c>
      <c r="B58" s="14">
        <v>226</v>
      </c>
      <c r="C58" s="11"/>
      <c r="D58" s="17">
        <f t="shared" si="1"/>
        <v>0</v>
      </c>
    </row>
    <row r="59" spans="1:4" s="2" customFormat="1" ht="15" customHeight="1">
      <c r="A59" s="15" t="s">
        <v>54</v>
      </c>
      <c r="B59" s="14">
        <v>236</v>
      </c>
      <c r="C59" s="11"/>
      <c r="D59" s="17">
        <f t="shared" si="1"/>
        <v>0</v>
      </c>
    </row>
    <row r="60" spans="1:4" s="2" customFormat="1" ht="15" customHeight="1">
      <c r="A60" s="15" t="s">
        <v>67</v>
      </c>
      <c r="B60" s="14">
        <v>131</v>
      </c>
      <c r="C60" s="11"/>
      <c r="D60" s="17">
        <f t="shared" si="1"/>
        <v>0</v>
      </c>
    </row>
    <row r="61" spans="1:4" s="2" customFormat="1" ht="15" customHeight="1">
      <c r="A61" s="15" t="s">
        <v>68</v>
      </c>
      <c r="B61" s="14">
        <v>163</v>
      </c>
      <c r="C61" s="11"/>
      <c r="D61" s="17">
        <f t="shared" si="1"/>
        <v>0</v>
      </c>
    </row>
    <row r="62" spans="1:4" s="2" customFormat="1" ht="15" customHeight="1">
      <c r="A62" s="15" t="s">
        <v>29</v>
      </c>
      <c r="B62" s="14">
        <v>95</v>
      </c>
      <c r="C62" s="11"/>
      <c r="D62" s="17">
        <f t="shared" si="1"/>
        <v>0</v>
      </c>
    </row>
    <row r="63" spans="1:4" s="2" customFormat="1" ht="15" customHeight="1">
      <c r="A63" s="15" t="s">
        <v>12</v>
      </c>
      <c r="B63" s="14">
        <v>147</v>
      </c>
      <c r="C63" s="4"/>
      <c r="D63" s="17">
        <f t="shared" si="1"/>
        <v>0</v>
      </c>
    </row>
    <row r="64" spans="1:4" s="2" customFormat="1" ht="15" customHeight="1">
      <c r="A64" s="15" t="s">
        <v>38</v>
      </c>
      <c r="B64" s="14">
        <v>337</v>
      </c>
      <c r="C64" s="4"/>
      <c r="D64" s="17">
        <f t="shared" si="1"/>
        <v>0</v>
      </c>
    </row>
    <row r="65" spans="1:4" s="2" customFormat="1" ht="15" customHeight="1">
      <c r="A65" s="15" t="s">
        <v>70</v>
      </c>
      <c r="B65" s="13">
        <v>402</v>
      </c>
      <c r="C65" s="4"/>
      <c r="D65" s="17">
        <f t="shared" si="1"/>
        <v>0</v>
      </c>
    </row>
    <row r="66" spans="1:4" s="2" customFormat="1" ht="15" customHeight="1">
      <c r="A66" s="15" t="s">
        <v>92</v>
      </c>
      <c r="B66" s="13">
        <v>435</v>
      </c>
      <c r="C66" s="4"/>
      <c r="D66" s="17">
        <f t="shared" si="1"/>
        <v>0</v>
      </c>
    </row>
    <row r="67" spans="1:4" s="2" customFormat="1" ht="15" customHeight="1">
      <c r="A67" s="15" t="s">
        <v>71</v>
      </c>
      <c r="B67" s="13">
        <v>283</v>
      </c>
      <c r="C67" s="4"/>
      <c r="D67" s="17">
        <f t="shared" si="1"/>
        <v>0</v>
      </c>
    </row>
    <row r="68" spans="1:4" s="2" customFormat="1" ht="15" customHeight="1">
      <c r="A68" s="21" t="s">
        <v>49</v>
      </c>
      <c r="B68" s="13">
        <v>709</v>
      </c>
      <c r="C68" s="4"/>
      <c r="D68" s="17">
        <f t="shared" si="1"/>
        <v>0</v>
      </c>
    </row>
    <row r="69" spans="1:4" s="2" customFormat="1" ht="15" customHeight="1">
      <c r="A69" s="15" t="s">
        <v>69</v>
      </c>
      <c r="B69" s="13">
        <v>257</v>
      </c>
      <c r="C69" s="4"/>
      <c r="D69" s="17">
        <f t="shared" si="1"/>
        <v>0</v>
      </c>
    </row>
    <row r="70" spans="1:4" s="2" customFormat="1" ht="15" customHeight="1">
      <c r="A70" s="15" t="s">
        <v>82</v>
      </c>
      <c r="B70" s="13">
        <v>126</v>
      </c>
      <c r="C70" s="4"/>
      <c r="D70" s="17">
        <f t="shared" si="1"/>
        <v>0</v>
      </c>
    </row>
    <row r="71" spans="1:4" s="2" customFormat="1" ht="15" customHeight="1">
      <c r="A71" s="15" t="s">
        <v>30</v>
      </c>
      <c r="B71" s="13">
        <v>966</v>
      </c>
      <c r="C71" s="4"/>
      <c r="D71" s="17">
        <f t="shared" si="1"/>
        <v>0</v>
      </c>
    </row>
    <row r="72" spans="1:4" s="2" customFormat="1" ht="15" customHeight="1">
      <c r="A72" s="15" t="s">
        <v>31</v>
      </c>
      <c r="B72" s="13">
        <v>390</v>
      </c>
      <c r="C72" s="4"/>
      <c r="D72" s="17">
        <f t="shared" si="1"/>
        <v>0</v>
      </c>
    </row>
    <row r="73" spans="1:4" s="2" customFormat="1" ht="15" customHeight="1">
      <c r="A73" s="15" t="s">
        <v>50</v>
      </c>
      <c r="B73" s="13">
        <v>204</v>
      </c>
      <c r="C73" s="4"/>
      <c r="D73" s="17">
        <f t="shared" si="1"/>
        <v>0</v>
      </c>
    </row>
    <row r="74" spans="1:4" s="2" customFormat="1" ht="15" customHeight="1">
      <c r="A74" s="15" t="s">
        <v>83</v>
      </c>
      <c r="B74" s="13">
        <v>171</v>
      </c>
      <c r="C74" s="4"/>
      <c r="D74" s="17">
        <f t="shared" si="1"/>
        <v>0</v>
      </c>
    </row>
    <row r="75" spans="1:4" s="2" customFormat="1" ht="15" customHeight="1">
      <c r="A75" s="15" t="s">
        <v>72</v>
      </c>
      <c r="B75" s="13">
        <v>975</v>
      </c>
      <c r="C75" s="4"/>
      <c r="D75" s="17">
        <f t="shared" si="1"/>
        <v>0</v>
      </c>
    </row>
    <row r="76" spans="1:4" s="2" customFormat="1" ht="15" customHeight="1">
      <c r="A76" s="15" t="s">
        <v>13</v>
      </c>
      <c r="B76" s="13">
        <v>150</v>
      </c>
      <c r="C76" s="4"/>
      <c r="D76" s="17">
        <f t="shared" si="1"/>
        <v>0</v>
      </c>
    </row>
    <row r="77" spans="1:4" s="2" customFormat="1" ht="15" customHeight="1">
      <c r="A77" s="15" t="s">
        <v>42</v>
      </c>
      <c r="B77" s="13">
        <v>440</v>
      </c>
      <c r="C77" s="4"/>
      <c r="D77" s="17">
        <f t="shared" si="1"/>
        <v>0</v>
      </c>
    </row>
    <row r="78" spans="1:4" s="2" customFormat="1" ht="15" customHeight="1">
      <c r="A78" s="15" t="s">
        <v>73</v>
      </c>
      <c r="B78" s="13">
        <v>240</v>
      </c>
      <c r="C78" s="4"/>
      <c r="D78" s="17">
        <f t="shared" si="1"/>
        <v>0</v>
      </c>
    </row>
    <row r="79" spans="1:4" s="2" customFormat="1" ht="15" customHeight="1">
      <c r="A79" s="15" t="s">
        <v>84</v>
      </c>
      <c r="B79" s="13">
        <v>258</v>
      </c>
      <c r="C79" s="4"/>
      <c r="D79" s="17">
        <f t="shared" si="1"/>
        <v>0</v>
      </c>
    </row>
    <row r="80" spans="1:4" s="2" customFormat="1" ht="15" customHeight="1">
      <c r="A80" s="15" t="s">
        <v>60</v>
      </c>
      <c r="B80" s="14">
        <v>139</v>
      </c>
      <c r="C80" s="11"/>
      <c r="D80" s="17">
        <f t="shared" si="1"/>
        <v>0</v>
      </c>
    </row>
    <row r="81" spans="1:4" s="2" customFormat="1" ht="15" customHeight="1">
      <c r="A81" s="15" t="s">
        <v>74</v>
      </c>
      <c r="B81" s="14">
        <v>361</v>
      </c>
      <c r="C81" s="11"/>
      <c r="D81" s="17">
        <f t="shared" si="1"/>
        <v>0</v>
      </c>
    </row>
    <row r="82" spans="1:4" s="2" customFormat="1" ht="15" customHeight="1">
      <c r="A82" s="15" t="s">
        <v>39</v>
      </c>
      <c r="B82" s="14">
        <v>386</v>
      </c>
      <c r="C82" s="11"/>
      <c r="D82" s="17">
        <f t="shared" si="1"/>
        <v>0</v>
      </c>
    </row>
    <row r="83" spans="1:4" ht="15" customHeight="1">
      <c r="A83" s="15" t="s">
        <v>16</v>
      </c>
      <c r="B83" s="14">
        <v>294</v>
      </c>
      <c r="C83" s="11"/>
      <c r="D83" s="17">
        <f t="shared" si="1"/>
        <v>0</v>
      </c>
    </row>
    <row r="84" spans="1:4" ht="15" customHeight="1">
      <c r="A84" s="15" t="s">
        <v>17</v>
      </c>
      <c r="B84" s="14">
        <v>551</v>
      </c>
      <c r="C84" s="11"/>
      <c r="D84" s="17">
        <f t="shared" si="1"/>
        <v>0</v>
      </c>
    </row>
    <row r="85" spans="1:4" s="2" customFormat="1" ht="15" customHeight="1">
      <c r="A85" s="15" t="s">
        <v>85</v>
      </c>
      <c r="B85" s="14">
        <v>476</v>
      </c>
      <c r="C85" s="11"/>
      <c r="D85" s="17">
        <f t="shared" si="1"/>
        <v>0</v>
      </c>
    </row>
    <row r="86" spans="1:4" s="2" customFormat="1" ht="15" customHeight="1">
      <c r="A86" s="15" t="s">
        <v>75</v>
      </c>
      <c r="B86" s="14">
        <v>120</v>
      </c>
      <c r="C86" s="11"/>
      <c r="D86" s="17">
        <f t="shared" si="1"/>
        <v>0</v>
      </c>
    </row>
    <row r="87" spans="1:4" s="2" customFormat="1" ht="15" customHeight="1">
      <c r="A87" s="15" t="s">
        <v>27</v>
      </c>
      <c r="B87" s="14">
        <v>146</v>
      </c>
      <c r="C87" s="11"/>
      <c r="D87" s="17">
        <f t="shared" si="1"/>
        <v>0</v>
      </c>
    </row>
    <row r="88" spans="1:4" s="2" customFormat="1" ht="15" customHeight="1">
      <c r="A88" s="15" t="s">
        <v>86</v>
      </c>
      <c r="B88" s="14">
        <v>397</v>
      </c>
      <c r="C88" s="11"/>
      <c r="D88" s="17">
        <f t="shared" si="1"/>
        <v>0</v>
      </c>
    </row>
    <row r="89" spans="1:4" s="2" customFormat="1" ht="15" customHeight="1">
      <c r="A89" s="15" t="s">
        <v>87</v>
      </c>
      <c r="B89" s="14">
        <v>108</v>
      </c>
      <c r="C89" s="11"/>
      <c r="D89" s="17">
        <f t="shared" si="1"/>
        <v>0</v>
      </c>
    </row>
    <row r="90" spans="1:4" s="2" customFormat="1" ht="15" customHeight="1">
      <c r="A90" s="15" t="s">
        <v>56</v>
      </c>
      <c r="B90" s="13">
        <v>442</v>
      </c>
      <c r="C90" s="4"/>
      <c r="D90" s="17">
        <f t="shared" si="1"/>
        <v>0</v>
      </c>
    </row>
    <row r="91" spans="1:4" ht="15" customHeight="1">
      <c r="A91" s="23" t="s">
        <v>4</v>
      </c>
      <c r="B91" s="23"/>
      <c r="C91" s="23"/>
      <c r="D91" s="18">
        <f>SUM(D3:D90)</f>
        <v>0</v>
      </c>
    </row>
  </sheetData>
  <sortState ref="A3:D199">
    <sortCondition ref="A3"/>
  </sortState>
  <mergeCells count="2">
    <mergeCell ref="A1:D1"/>
    <mergeCell ref="A91:C9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2023-03-29T06:09:06Z</dcterms:modified>
</cp:coreProperties>
</file>